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Xiomara Mantilla\Desktop\UAESP\GESTION PGIRS\COMITE TECNICO\DTS\DTS BORRADOR\PROGRAMAS Y PROYECTOS\"/>
    </mc:Choice>
  </mc:AlternateContent>
  <bookViews>
    <workbookView xWindow="0" yWindow="0" windowWidth="19200" windowHeight="7310" activeTab="3"/>
  </bookViews>
  <sheets>
    <sheet name="Programa RCD" sheetId="1" r:id="rId1"/>
    <sheet name="MV RCD" sheetId="2" r:id="rId2"/>
    <sheet name="Riesgos RCD" sheetId="3" r:id="rId3"/>
    <sheet name="Cronograma RC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3" l="1"/>
  <c r="I17" i="3"/>
  <c r="I16" i="3"/>
  <c r="I15" i="3"/>
  <c r="I14" i="3"/>
  <c r="I13" i="3"/>
</calcChain>
</file>

<file path=xl/comments1.xml><?xml version="1.0" encoding="utf-8"?>
<comments xmlns="http://schemas.openxmlformats.org/spreadsheetml/2006/main">
  <authors>
    <author>dell</author>
  </authors>
  <commentList>
    <comment ref="D3" authorId="0" shapeId="0">
      <text>
        <r>
          <rPr>
            <sz val="8"/>
            <color indexed="81"/>
            <rFont val="Arial"/>
            <family val="2"/>
          </rPr>
          <t xml:space="preserve">Factor de riesgo que evalua las amenazas y vulnerabilidades de las actividades del proyecto, calificadas como                    1: Baja probabilidad                                                 2: Media probabilidad                                                     3: Alta probabilidad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>
      <text>
        <r>
          <rPr>
            <sz val="9"/>
            <color indexed="81"/>
            <rFont val="Tahoma"/>
            <family val="2"/>
          </rPr>
          <t xml:space="preserve">se entendera que de 5 a 8 riesgo bajo.                            9 a 11 como riesgo medio.                                 12 a 15 como riesgo alto
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 xml:space="preserve">Entiendase por riesgo financiero la probabilidad que no haya recursos, que sean insuficientes o halla riesgo de pérdidad del capital.  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 xml:space="preserve">Entiendase por riesgo politico la probabilidad que no haya voluntad de hacer el proyecto por parte de los tomadores del proyecto </t>
        </r>
      </text>
    </comment>
    <comment ref="F4" authorId="0" shapeId="0">
      <text>
        <r>
          <rPr>
            <sz val="11"/>
            <color theme="1"/>
            <rFont val="Calibri"/>
            <family val="2"/>
            <scheme val="minor"/>
          </rPr>
          <t>Entiendase por riesgo social de la probabilidad de que no se acepte el proyecto pos la población impactada o haya una alteración al orden público, social o sanitario</t>
        </r>
      </text>
    </comment>
    <comment ref="G4" authorId="0" shapeId="0">
      <text>
        <r>
          <rPr>
            <sz val="8"/>
            <color indexed="81"/>
            <rFont val="Arial"/>
            <family val="2"/>
          </rPr>
          <t>Entiendase por riesgo ambiental por la probabilidad de que el proyecto impacte negativamente al ambiente o las determinantes ambientales no propicien la instalación del proyecto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Entiendase por el riesgo legal como la probabilidad de que el proyecto valla en contravia del orden juridico establecido y vigente</t>
        </r>
      </text>
    </comment>
  </commentList>
</comments>
</file>

<file path=xl/sharedStrings.xml><?xml version="1.0" encoding="utf-8"?>
<sst xmlns="http://schemas.openxmlformats.org/spreadsheetml/2006/main" count="190" uniqueCount="115">
  <si>
    <t xml:space="preserve">Nivel </t>
  </si>
  <si>
    <t>Indicadores (permiten precisar los resultados esperados)</t>
  </si>
  <si>
    <t>Meta Final</t>
  </si>
  <si>
    <t>Metas Intermedias</t>
  </si>
  <si>
    <t>Cantidad</t>
  </si>
  <si>
    <t xml:space="preserve">Calidad </t>
  </si>
  <si>
    <t>Tiempo</t>
  </si>
  <si>
    <t>Lugar</t>
  </si>
  <si>
    <t>Grupo Social</t>
  </si>
  <si>
    <t>Año 1</t>
  </si>
  <si>
    <t xml:space="preserve">Año 2 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</si>
  <si>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</si>
  <si>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</si>
  <si>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</si>
  <si>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</si>
  <si>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</si>
  <si>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</si>
  <si>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</si>
  <si>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</si>
  <si>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Año 11</t>
  </si>
  <si>
    <t>Año 12</t>
  </si>
  <si>
    <t>Finalidad</t>
  </si>
  <si>
    <t>Propósito</t>
  </si>
  <si>
    <t>Componentes:</t>
  </si>
  <si>
    <t>Actividades</t>
  </si>
  <si>
    <t>Distrito Capital</t>
  </si>
  <si>
    <t>Habitantes de Bogotá</t>
  </si>
  <si>
    <t>2021-2032</t>
  </si>
  <si>
    <t>Mejorar las condiciones de saneamiento, seguridad y de la calidad paisajística de las áreas y vías públicas, estructuras ecologicas y disminución de los costos de remediación en el Distrito</t>
  </si>
  <si>
    <t xml:space="preserve">Un esquema de prestación </t>
  </si>
  <si>
    <t>Esquema de prestación hasta el año 2032</t>
  </si>
  <si>
    <t>Mínimo 5 proyectos pilotos</t>
  </si>
  <si>
    <t>2021-2023</t>
  </si>
  <si>
    <t>En el 2021 habrán cinco proyectos pilotos mínimo por área de prestación, para la implementación de la metodología de gestión integral de residuos sólidos especiales, que serán revisados e implementados de manera anual</t>
  </si>
  <si>
    <t>Un documentos técnico de evaluación de los proyectos piloto</t>
  </si>
  <si>
    <t>31 de diciembre de 2023</t>
  </si>
  <si>
    <t>Habitantes de Bogotá, adminstración distrital, prestadores del servicio</t>
  </si>
  <si>
    <t>2024-2032</t>
  </si>
  <si>
    <t>Hacer seguimiento a la línea 110, el SDQS o cualquiera que haga sus veces, mediante estandarización de indicadores de seguimiento y evaluación.</t>
  </si>
  <si>
    <t>1 documento de mecanismos de evaluación de la línea 110, el SDQS o cualquiera que haga sus veces,</t>
  </si>
  <si>
    <t>En el 2021 se contará con un documento de seguimiento y evaluación de la línea 110, SDQS o el que haga sus veces</t>
  </si>
  <si>
    <t xml:space="preserve">Reporte que contenga las acciones de mejora en la línea 110 el SDQS o cualquiera que haga sus veces, según documento de evaluación </t>
  </si>
  <si>
    <t xml:space="preserve">Reporte que contenga las acciones de mejora de la línea 110 el SDQS o cualquiera que haga sus veces, según documento de evaluación </t>
  </si>
  <si>
    <t xml:space="preserve">Reporte que contenga las acciones de mejora </t>
  </si>
  <si>
    <t xml:space="preserve">
Se contará con una evaluación anual en busca de oportunidades de mejoramiento continuo.
</t>
  </si>
  <si>
    <t>Nivel</t>
  </si>
  <si>
    <t>Indicador</t>
  </si>
  <si>
    <t>Fuente de información</t>
  </si>
  <si>
    <t>Método de recolección</t>
  </si>
  <si>
    <t>Frecuencia</t>
  </si>
  <si>
    <t>Responsable</t>
  </si>
  <si>
    <t>Componentes</t>
  </si>
  <si>
    <t>Medios de verificación del proyecto</t>
  </si>
  <si>
    <t>UAESP, SDA</t>
  </si>
  <si>
    <t>UAESP, Prestadores de aseo (cuando aplique), Interventoría (cuando aplique), SDA, Alcaldías Locales, Academia.</t>
  </si>
  <si>
    <t>Informes, visitas de campo, actas de reunión, análisis de información, censo de puntos críticos.</t>
  </si>
  <si>
    <t>1 esquema de prestación durante la ejecución del PGIRS</t>
  </si>
  <si>
    <t xml:space="preserve"> 5 proyectos pilotos ejecutados/
5 proyectos pilotos propuestos</t>
  </si>
  <si>
    <t>UAESP, SDA, quien opere los pilotos</t>
  </si>
  <si>
    <t>Informes de vistas de campo, bitácoras de cada piloto, informes de seguimiento</t>
  </si>
  <si>
    <t>5 proyectos pilotos durante los tres primeros años de ejecución  la ejecución del PGIRS</t>
  </si>
  <si>
    <t>UAESP,  Operador-prestador de los pilotos, Interventoría (cuando aplique).</t>
  </si>
  <si>
    <t>Un documento técnico de evaluación /
Un documento técnico proyectado</t>
  </si>
  <si>
    <t>UAESP, quien opere los pilotos, Interventoría (cuando aplique), SDA, Alcaldías Locales, Academia.</t>
  </si>
  <si>
    <t>1 documento técnico durante la ejecución del PGIRS</t>
  </si>
  <si>
    <t>UAESP</t>
  </si>
  <si>
    <t>Un esquema de prestación aprobado/
Un esquema de prestación propuesto</t>
  </si>
  <si>
    <t>UAESP, SDA, Alcaldías Locales</t>
  </si>
  <si>
    <t>Documento técnico de evaluación, visitas de campo, actas de reunión, informes</t>
  </si>
  <si>
    <t>Un esquema de prestación a partir del cuarto año de la ejecución del PGIRS</t>
  </si>
  <si>
    <t>1 documento de mecanismos de evaluación ejecutado/
1 documento de mecanismos de evaluación proyectado</t>
  </si>
  <si>
    <t xml:space="preserve">UAESP,  Interventoría (cuando aplique), Secretaría General </t>
  </si>
  <si>
    <t>Actas de reunión, informes, PQR</t>
  </si>
  <si>
    <t xml:space="preserve"> 1 documento técnico actualizado anualmente durante la ejecución del PGIRS</t>
  </si>
  <si>
    <t>UAESP,  Interventoría (cuando aplique), Secretaría General</t>
  </si>
  <si>
    <t xml:space="preserve">No. Acciones de mejora aplicadas/
No. Acciones de mejora propuesta </t>
  </si>
  <si>
    <t>UAESP, Interventoría (cuando aplique), Secretaría General</t>
  </si>
  <si>
    <t>Acciones de mejora, PQR, informes, actas de reunión</t>
  </si>
  <si>
    <t>UAESP,   Interventoría (cuando aplique).</t>
  </si>
  <si>
    <t>Factor de Riesgo</t>
  </si>
  <si>
    <t>Financiero</t>
  </si>
  <si>
    <t>Político</t>
  </si>
  <si>
    <t>Social</t>
  </si>
  <si>
    <t>Ambiental</t>
  </si>
  <si>
    <t>Legal</t>
  </si>
  <si>
    <t xml:space="preserve">Propósito </t>
  </si>
  <si>
    <t>Resultados esperables</t>
  </si>
  <si>
    <t xml:space="preserve">TOTAL </t>
  </si>
  <si>
    <t>Mejorar las condiciones de saneamiento, seguridad y de la calidad paisajística de las áreas y vías públicas, estructuras ecológicas y disminución de los costos de remediación en el Distrito</t>
  </si>
  <si>
    <t>Actividad</t>
  </si>
  <si>
    <t>Horizonte</t>
  </si>
  <si>
    <t>Fecha inicio</t>
  </si>
  <si>
    <t>Fecha Final</t>
  </si>
  <si>
    <t>Año 2</t>
  </si>
  <si>
    <t>Largo</t>
  </si>
  <si>
    <t>Corto</t>
  </si>
  <si>
    <t>Proyecto 1. Propiciar un esquema operativo eficiente para la recolección, transporte, tratamiento y disposición final de RCD provenientes de pequeños generadores.</t>
  </si>
  <si>
    <t>Garantizar la atención y disminución de puntos críticos y RCD de arrojo clandestino en vías y áreas públicas.</t>
  </si>
  <si>
    <r>
      <t xml:space="preserve">Un proyecto piloto por ASE que genere un sistema integral de gestión de RCD de pequeños generadores.
Evaluar uso y efectividad de la línea 110 para la ateción de solicitudes relacionadas con RCD.
</t>
    </r>
    <r>
      <rPr>
        <sz val="9"/>
        <rFont val="Arial"/>
        <family val="2"/>
      </rPr>
      <t>Fortalecer la recepción de las solicitudes de RCD.</t>
    </r>
  </si>
  <si>
    <t xml:space="preserve">Diseño del esquema de prestación para los proyectos pilotos en cada una de las área de prestación, para gestionar integralmente los residuos de construcción y demolición -RCD- provenientes de pequeños generadores. </t>
  </si>
  <si>
    <t>Ejecución de los proyectos pilotos en cada una de las área de prestación, para gestionar integralmente los residuos  de construcción y demolición -RCD- provenientes de pequeños generadores.</t>
  </si>
  <si>
    <t>Evaluación del impacto de los proyectos pilotos en cada una de las área prestación, para gestionar integralmete los residuos de construcción y demolición -RCD- provenientes de pequeños generadores.</t>
  </si>
  <si>
    <t>Redifinición del esquema de acuerdo con los resultados obtenidos de los proyectos piloto para gestionar integralmete los residuos de construcción y demolición -RCD- provenientes de pequeños generadores.</t>
  </si>
  <si>
    <t>Para el 2021 contará con un esquema de prestación para los proyectos pilotos en cada una de las área de prestación, para gestionar integralmente los residuos de construcción y demolición -RCD- provenientes de pequeños generadores.</t>
  </si>
  <si>
    <t>Para diciembre de 2023 se contará con un documento de evaluación el proyecto piloto de la gestión integral de los residuos de construcción y demolición -RCD- provenientes de pequeños generadores.</t>
  </si>
  <si>
    <t>Para el 2024 se contará con un esquema de prestación para los residuos de construcción y demolición -RCD- provenientes de pequeños generadores.</t>
  </si>
  <si>
    <t>Prestación del servicio de residuos de construcción y demolición -RCD- provenientes de pequeños generadores.</t>
  </si>
  <si>
    <t>Proyectos pilotos  por área de prestación, para la implementación de la metodología de gestión integral de residuos de construcción y demolición -RCD- provenientes de pequeños generadores.</t>
  </si>
  <si>
    <t>PROGRAMA DE RESIDUOS DE CONSTRUCCIÓN Y DEMOLICIÓN -RCD-</t>
  </si>
  <si>
    <t>Programa Residuos de Construcción y Demolicón -RCD- Cronograma</t>
  </si>
  <si>
    <t>Programa Residuos de Construcción y Demolición -RCD-- Proyectos</t>
  </si>
  <si>
    <t>Programa Residuos de Construcción y Demolición -RCD- - Medios de Verificación</t>
  </si>
  <si>
    <t>Programa Residuos de Construcción y Demolición -RCD- - Riesgos</t>
  </si>
  <si>
    <t>Un proyecto piloto por ASE que genere un sistema integral de gestión de RCD de pequeños generadores.
Evaluar uso y efectividad de la línea 110 para la ateción de solicitudes relacionadas con RCD.
Fortalecer la recepción de las solicitudes de RCD.</t>
  </si>
  <si>
    <t xml:space="preserve">El esquema de prestación  para gestionar integralmente los residuos de construcción y demolición -RCD-  /
Un esquema de prestación propuesto  para gestionar integralmente los residuos de construcción y demolición -RCD-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</si>
</sst>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color theme="1"/>
      <name val="Times New Roman"/>
      <family val="1"/>
    </font>
    <font>
      <sz val="8"/>
      <color indexed="81"/>
      <name val="Arial"/>
      <family val="2"/>
    </font>
    <font>
      <sz val="9"/>
      <color indexed="81"/>
      <name val="Tahoma"/>
      <family val="2"/>
    </font>
    <font>
      <b/>
      <i/>
      <sz val="9"/>
      <color theme="1"/>
      <name val="Arial"/>
      <family val="2"/>
    </font>
    <font>
      <b/>
      <i/>
      <sz val="9"/>
      <color rgb="FFFFFFFF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80808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0" fontId="3" fillId="2" borderId="1" xfId="1" applyFont="1" applyFill="1" applyBorder="1" applyAlignment="1">
      <alignment horizontal="center" vertical="center" textRotation="90" wrapText="1"/>
    </xf>
    <xf numFmtId="1" fontId="1" fillId="0" borderId="2" xfId="1" applyNumberFormat="1" applyFont="1" applyBorder="1" applyAlignment="1">
      <alignment horizontal="justify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justify" vertical="top" wrapText="1"/>
    </xf>
    <xf numFmtId="0" fontId="1" fillId="0" borderId="2" xfId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justify" vertical="top" wrapText="1"/>
    </xf>
    <xf numFmtId="0" fontId="1" fillId="0" borderId="1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justify" vertical="top" wrapText="1"/>
    </xf>
    <xf numFmtId="0" fontId="1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8" fillId="6" borderId="0" xfId="2" applyFont="1" applyFill="1"/>
    <xf numFmtId="0" fontId="8" fillId="0" borderId="0" xfId="2" applyFont="1"/>
    <xf numFmtId="0" fontId="8" fillId="7" borderId="0" xfId="2" applyFont="1" applyFill="1" applyAlignment="1">
      <alignment horizontal="center"/>
    </xf>
    <xf numFmtId="0" fontId="8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1" fillId="0" borderId="8" xfId="2" applyFont="1" applyBorder="1" applyAlignment="1">
      <alignment vertical="center"/>
    </xf>
    <xf numFmtId="0" fontId="1" fillId="8" borderId="8" xfId="2" applyFont="1" applyFill="1" applyBorder="1" applyAlignment="1">
      <alignment vertical="center"/>
    </xf>
    <xf numFmtId="0" fontId="12" fillId="5" borderId="1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6" fillId="4" borderId="1" xfId="1" applyFont="1" applyFill="1" applyBorder="1" applyAlignment="1">
      <alignment horizontal="center" vertical="top" wrapText="1"/>
    </xf>
    <xf numFmtId="0" fontId="1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top" wrapText="1"/>
    </xf>
    <xf numFmtId="0" fontId="6" fillId="4" borderId="4" xfId="1" applyFont="1" applyFill="1" applyBorder="1" applyAlignment="1">
      <alignment horizontal="center" vertical="top" wrapText="1"/>
    </xf>
    <xf numFmtId="0" fontId="1" fillId="0" borderId="8" xfId="2" applyFont="1" applyBorder="1" applyAlignment="1">
      <alignment vertical="top"/>
    </xf>
    <xf numFmtId="0" fontId="5" fillId="0" borderId="0" xfId="0" applyFont="1" applyAlignment="1">
      <alignment horizontal="center"/>
    </xf>
    <xf numFmtId="0" fontId="4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 wrapText="1"/>
    </xf>
    <xf numFmtId="0" fontId="1" fillId="0" borderId="1" xfId="1" applyFont="1" applyBorder="1" applyAlignment="1">
      <alignment horizontal="left" vertical="center" wrapText="1"/>
    </xf>
    <xf numFmtId="0" fontId="5" fillId="3" borderId="2" xfId="1" applyFont="1" applyFill="1" applyBorder="1" applyAlignment="1">
      <alignment horizontal="justify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justify" vertical="center" wrapText="1"/>
    </xf>
    <xf numFmtId="0" fontId="5" fillId="3" borderId="5" xfId="1" applyFont="1" applyFill="1" applyBorder="1" applyAlignment="1">
      <alignment horizontal="justify" vertical="center" wrapText="1"/>
    </xf>
    <xf numFmtId="0" fontId="5" fillId="3" borderId="6" xfId="1" applyFont="1" applyFill="1" applyBorder="1" applyAlignment="1">
      <alignment horizontal="justify" vertical="center" wrapText="1"/>
    </xf>
    <xf numFmtId="0" fontId="1" fillId="0" borderId="4" xfId="1" applyFont="1" applyBorder="1" applyAlignment="1">
      <alignment horizontal="justify" vertical="center" wrapText="1"/>
    </xf>
    <xf numFmtId="0" fontId="1" fillId="0" borderId="5" xfId="1" applyFont="1" applyBorder="1" applyAlignment="1">
      <alignment horizontal="justify" vertical="center" wrapText="1"/>
    </xf>
    <xf numFmtId="0" fontId="1" fillId="0" borderId="6" xfId="1" applyFont="1" applyBorder="1" applyAlignment="1">
      <alignment horizontal="justify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8" fillId="6" borderId="7" xfId="2" applyFont="1" applyFill="1" applyBorder="1" applyAlignment="1">
      <alignment horizontal="center"/>
    </xf>
    <xf numFmtId="0" fontId="1" fillId="0" borderId="1" xfId="2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wrapText="1"/>
    </xf>
    <xf numFmtId="0" fontId="13" fillId="3" borderId="1" xfId="2" applyFont="1" applyFill="1" applyBorder="1" applyAlignment="1">
      <alignment horizontal="justify" vertical="center" wrapText="1"/>
    </xf>
    <xf numFmtId="0" fontId="7" fillId="0" borderId="1" xfId="2" applyFont="1" applyBorder="1" applyAlignment="1">
      <alignment horizontal="justify" vertical="center" wrapText="1"/>
    </xf>
    <xf numFmtId="0" fontId="13" fillId="3" borderId="1" xfId="2" applyFont="1" applyFill="1" applyBorder="1" applyAlignment="1">
      <alignment horizontal="justify" vertical="center"/>
    </xf>
    <xf numFmtId="0" fontId="7" fillId="0" borderId="1" xfId="2" applyFont="1" applyBorder="1" applyAlignment="1">
      <alignment horizontal="justify" vertical="center"/>
    </xf>
    <xf numFmtId="0" fontId="5" fillId="3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11" fillId="3" borderId="1" xfId="2" applyFont="1" applyFill="1" applyBorder="1" applyAlignment="1">
      <alignment horizontal="left" vertical="center" wrapText="1"/>
    </xf>
    <xf numFmtId="0" fontId="11" fillId="3" borderId="2" xfId="2" applyFont="1" applyFill="1" applyBorder="1" applyAlignment="1">
      <alignment horizontal="left" vertical="center" wrapText="1"/>
    </xf>
  </cellXfs>
  <cellStyles count="3">
    <cellStyle name="Normal" xfId="0" builtinId="0"/>
    <cellStyle name="Normal 2 2" xfId="1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zoomScaleNormal="100" workbookViewId="0">
      <selection activeCell="A17" sqref="A17"/>
    </sheetView>
  </sheetViews>
  <sheetFormatPr baseColWidth="10" defaultColWidth="11.453125" defaultRowHeight="14.5" x14ac:dyDescent="0.35"/>
  <cols>
    <col min="1" max="1" width="41.90625" style="1" customWidth="1"/>
    <col min="2" max="2" width="22.453125" style="1" customWidth="1"/>
    <col min="3" max="3" width="34.453125" style="1" customWidth="1"/>
    <col min="4" max="4" width="46.453125" style="1" customWidth="1"/>
    <col min="5" max="5" width="15" style="1" bestFit="1" customWidth="1"/>
    <col min="6" max="6" width="25.453125" style="1" customWidth="1"/>
    <col min="7" max="7" width="43.90625" style="1" customWidth="1"/>
    <col min="8" max="8" width="4.90625" style="1" bestFit="1" customWidth="1"/>
    <col min="9" max="9" width="3.90625" style="1" customWidth="1"/>
    <col min="10" max="10" width="5.90625" style="1" customWidth="1"/>
    <col min="11" max="11" width="6.453125" style="1" customWidth="1"/>
    <col min="12" max="12" width="5.453125" style="1" customWidth="1"/>
    <col min="13" max="13" width="7.453125" style="1" customWidth="1"/>
    <col min="14" max="14" width="4.90625" style="1" customWidth="1"/>
    <col min="15" max="15" width="5" style="1" customWidth="1"/>
    <col min="16" max="16" width="5.90625" style="1" customWidth="1"/>
    <col min="17" max="17" width="4.453125" style="1" customWidth="1"/>
    <col min="18" max="18" width="5.453125" style="1" customWidth="1"/>
    <col min="19" max="19" width="4.453125" style="1" customWidth="1"/>
    <col min="20" max="20" width="11.453125" style="1"/>
  </cols>
  <sheetData>
    <row r="1" spans="1:19" x14ac:dyDescent="0.35">
      <c r="A1" s="34" t="s">
        <v>110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3" spans="1:19" s="1" customFormat="1" ht="11.5" x14ac:dyDescent="0.25">
      <c r="A3" s="37" t="s">
        <v>0</v>
      </c>
      <c r="B3" s="37" t="s">
        <v>1</v>
      </c>
      <c r="C3" s="37"/>
      <c r="D3" s="37"/>
      <c r="E3" s="37"/>
      <c r="F3" s="37"/>
      <c r="G3" s="37" t="s">
        <v>2</v>
      </c>
      <c r="H3" s="37" t="s">
        <v>3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s="1" customFormat="1" ht="42" customHeight="1" x14ac:dyDescent="0.25">
      <c r="A4" s="37"/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37"/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2" t="s">
        <v>20</v>
      </c>
    </row>
    <row r="5" spans="1:19" s="1" customFormat="1" ht="11.5" x14ac:dyDescent="0.25">
      <c r="A5" s="35" t="s">
        <v>96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s="1" customFormat="1" ht="11.5" x14ac:dyDescent="0.25">
      <c r="A6" s="38" t="s">
        <v>21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1" customFormat="1" ht="11.5" x14ac:dyDescent="0.25">
      <c r="A7" s="40" t="s">
        <v>28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s="1" customFormat="1" ht="11.5" x14ac:dyDescent="0.25">
      <c r="A8" s="38" t="s">
        <v>22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1:19" s="1" customFormat="1" ht="11.5" x14ac:dyDescent="0.25">
      <c r="A9" s="40" t="s">
        <v>97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s="1" customFormat="1" ht="11.5" x14ac:dyDescent="0.25">
      <c r="A10" s="38" t="s">
        <v>23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19" s="1" customFormat="1" ht="36.65" customHeight="1" x14ac:dyDescent="0.25">
      <c r="A11" s="40" t="s">
        <v>98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</row>
    <row r="12" spans="1:19" s="1" customFormat="1" ht="11.5" x14ac:dyDescent="0.25">
      <c r="A12" s="41" t="s">
        <v>24</v>
      </c>
      <c r="B12" s="41"/>
      <c r="C12" s="41"/>
      <c r="D12" s="41"/>
      <c r="E12" s="41"/>
      <c r="F12" s="41"/>
      <c r="G12" s="41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s="1" customFormat="1" ht="57.5" x14ac:dyDescent="0.25">
      <c r="A13" s="3" t="s">
        <v>99</v>
      </c>
      <c r="B13" s="4" t="s">
        <v>29</v>
      </c>
      <c r="C13" s="5" t="s">
        <v>30</v>
      </c>
      <c r="D13" s="4">
        <v>2021</v>
      </c>
      <c r="E13" s="4" t="s">
        <v>25</v>
      </c>
      <c r="F13" s="4" t="s">
        <v>26</v>
      </c>
      <c r="G13" s="5" t="s">
        <v>103</v>
      </c>
      <c r="H13" s="6">
        <v>1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s="1" customFormat="1" ht="57.5" x14ac:dyDescent="0.25">
      <c r="A14" s="3" t="s">
        <v>100</v>
      </c>
      <c r="B14" s="4" t="s">
        <v>31</v>
      </c>
      <c r="C14" s="9" t="s">
        <v>107</v>
      </c>
      <c r="D14" s="4" t="s">
        <v>32</v>
      </c>
      <c r="E14" s="4" t="s">
        <v>25</v>
      </c>
      <c r="F14" s="4" t="s">
        <v>26</v>
      </c>
      <c r="G14" s="5" t="s">
        <v>33</v>
      </c>
      <c r="H14" s="6">
        <v>5</v>
      </c>
      <c r="I14" s="6">
        <v>5</v>
      </c>
      <c r="J14" s="6">
        <v>5</v>
      </c>
      <c r="K14" s="6"/>
      <c r="L14" s="6"/>
      <c r="M14" s="6"/>
      <c r="N14" s="6"/>
      <c r="O14" s="6"/>
      <c r="P14" s="6"/>
      <c r="Q14" s="6"/>
      <c r="R14" s="6"/>
      <c r="S14" s="6"/>
    </row>
    <row r="15" spans="1:19" s="1" customFormat="1" ht="46" x14ac:dyDescent="0.25">
      <c r="A15" s="3" t="s">
        <v>101</v>
      </c>
      <c r="B15" s="4" t="s">
        <v>34</v>
      </c>
      <c r="C15" s="9" t="s">
        <v>34</v>
      </c>
      <c r="D15" s="4" t="s">
        <v>35</v>
      </c>
      <c r="E15" s="4" t="s">
        <v>25</v>
      </c>
      <c r="F15" s="4" t="s">
        <v>36</v>
      </c>
      <c r="G15" s="5" t="s">
        <v>104</v>
      </c>
      <c r="H15" s="6"/>
      <c r="I15" s="6"/>
      <c r="J15" s="6">
        <v>1</v>
      </c>
      <c r="K15" s="6"/>
      <c r="L15" s="6"/>
      <c r="M15" s="6"/>
      <c r="N15" s="6"/>
      <c r="O15" s="6"/>
      <c r="P15" s="6"/>
      <c r="Q15" s="6"/>
      <c r="R15" s="6"/>
      <c r="S15" s="6"/>
    </row>
    <row r="16" spans="1:19" s="1" customFormat="1" ht="46" x14ac:dyDescent="0.25">
      <c r="A16" s="3" t="s">
        <v>102</v>
      </c>
      <c r="B16" s="4" t="s">
        <v>29</v>
      </c>
      <c r="C16" s="5" t="s">
        <v>106</v>
      </c>
      <c r="D16" s="4" t="s">
        <v>37</v>
      </c>
      <c r="E16" s="4" t="s">
        <v>25</v>
      </c>
      <c r="F16" s="4" t="s">
        <v>36</v>
      </c>
      <c r="G16" s="5" t="s">
        <v>105</v>
      </c>
      <c r="H16" s="6"/>
      <c r="I16" s="6"/>
      <c r="J16" s="6"/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</row>
    <row r="17" spans="1:19" s="1" customFormat="1" ht="46" x14ac:dyDescent="0.25">
      <c r="A17" s="3" t="s">
        <v>38</v>
      </c>
      <c r="B17" s="4" t="s">
        <v>39</v>
      </c>
      <c r="C17" s="5" t="s">
        <v>39</v>
      </c>
      <c r="D17" s="4" t="s">
        <v>27</v>
      </c>
      <c r="E17" s="4" t="s">
        <v>25</v>
      </c>
      <c r="F17" s="4" t="s">
        <v>26</v>
      </c>
      <c r="G17" s="5" t="s">
        <v>40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1</v>
      </c>
    </row>
    <row r="18" spans="1:19" s="1" customFormat="1" ht="69" x14ac:dyDescent="0.25">
      <c r="A18" s="7" t="s">
        <v>41</v>
      </c>
      <c r="B18" s="8" t="s">
        <v>42</v>
      </c>
      <c r="C18" s="9" t="s">
        <v>43</v>
      </c>
      <c r="D18" s="8" t="s">
        <v>27</v>
      </c>
      <c r="E18" s="8" t="s">
        <v>25</v>
      </c>
      <c r="F18" s="8" t="s">
        <v>36</v>
      </c>
      <c r="G18" s="9" t="s">
        <v>44</v>
      </c>
      <c r="H18" s="10">
        <v>1</v>
      </c>
      <c r="I18" s="10">
        <v>1</v>
      </c>
      <c r="J18" s="10">
        <v>1</v>
      </c>
      <c r="K18" s="10">
        <v>1</v>
      </c>
      <c r="L18" s="10">
        <v>1</v>
      </c>
      <c r="M18" s="10">
        <v>1</v>
      </c>
      <c r="N18" s="10">
        <v>1</v>
      </c>
      <c r="O18" s="10">
        <v>1</v>
      </c>
      <c r="P18" s="10">
        <v>1</v>
      </c>
      <c r="Q18" s="10">
        <v>1</v>
      </c>
      <c r="R18" s="10">
        <v>1</v>
      </c>
      <c r="S18" s="10">
        <v>1</v>
      </c>
    </row>
  </sheetData>
  <mergeCells count="13">
    <mergeCell ref="A11:S11"/>
    <mergeCell ref="A12:S12"/>
    <mergeCell ref="A6:S6"/>
    <mergeCell ref="A7:S7"/>
    <mergeCell ref="A8:S8"/>
    <mergeCell ref="A9:S9"/>
    <mergeCell ref="A10:S10"/>
    <mergeCell ref="A1:S1"/>
    <mergeCell ref="A5:S5"/>
    <mergeCell ref="A3:A4"/>
    <mergeCell ref="B3:F3"/>
    <mergeCell ref="G3:G4"/>
    <mergeCell ref="H3:S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zoomScaleNormal="100" workbookViewId="0">
      <selection activeCell="I12" sqref="I12"/>
    </sheetView>
  </sheetViews>
  <sheetFormatPr baseColWidth="10" defaultColWidth="11.453125" defaultRowHeight="14.5" x14ac:dyDescent="0.35"/>
  <cols>
    <col min="1" max="1" width="6.36328125" customWidth="1"/>
    <col min="2" max="2" width="50.90625" style="1" customWidth="1"/>
    <col min="3" max="3" width="25.54296875" style="1" bestFit="1" customWidth="1"/>
    <col min="4" max="4" width="11.453125" style="1"/>
    <col min="5" max="5" width="23.453125" style="1" customWidth="1"/>
    <col min="6" max="6" width="11.453125" style="1"/>
    <col min="7" max="7" width="15" style="1" customWidth="1"/>
    <col min="8" max="8" width="11.453125" style="1"/>
  </cols>
  <sheetData>
    <row r="1" spans="2:7" x14ac:dyDescent="0.35">
      <c r="B1" s="34" t="s">
        <v>111</v>
      </c>
      <c r="C1" s="34"/>
      <c r="D1" s="34"/>
      <c r="E1" s="34"/>
      <c r="F1" s="34"/>
      <c r="G1" s="34"/>
    </row>
    <row r="3" spans="2:7" ht="23" x14ac:dyDescent="0.35">
      <c r="B3" s="11" t="s">
        <v>45</v>
      </c>
      <c r="C3" s="11" t="s">
        <v>46</v>
      </c>
      <c r="D3" s="11" t="s">
        <v>47</v>
      </c>
      <c r="E3" s="11" t="s">
        <v>48</v>
      </c>
      <c r="F3" s="11" t="s">
        <v>49</v>
      </c>
      <c r="G3" s="11" t="s">
        <v>50</v>
      </c>
    </row>
    <row r="4" spans="2:7" ht="22.75" customHeight="1" x14ac:dyDescent="0.35">
      <c r="B4" s="42" t="s">
        <v>96</v>
      </c>
      <c r="C4" s="43"/>
      <c r="D4" s="43"/>
      <c r="E4" s="43"/>
      <c r="F4" s="43"/>
      <c r="G4" s="44"/>
    </row>
    <row r="5" spans="2:7" x14ac:dyDescent="0.35">
      <c r="B5" s="45" t="s">
        <v>21</v>
      </c>
      <c r="C5" s="46"/>
      <c r="D5" s="46"/>
      <c r="E5" s="46"/>
      <c r="F5" s="46"/>
      <c r="G5" s="47"/>
    </row>
    <row r="6" spans="2:7" ht="15" customHeight="1" x14ac:dyDescent="0.35">
      <c r="B6" s="48" t="s">
        <v>28</v>
      </c>
      <c r="C6" s="49"/>
      <c r="D6" s="49"/>
      <c r="E6" s="49"/>
      <c r="F6" s="49"/>
      <c r="G6" s="50"/>
    </row>
    <row r="7" spans="2:7" x14ac:dyDescent="0.35">
      <c r="B7" s="45" t="s">
        <v>22</v>
      </c>
      <c r="C7" s="46"/>
      <c r="D7" s="46"/>
      <c r="E7" s="46"/>
      <c r="F7" s="46"/>
      <c r="G7" s="47"/>
    </row>
    <row r="8" spans="2:7" ht="15" customHeight="1" x14ac:dyDescent="0.35">
      <c r="B8" s="48" t="s">
        <v>97</v>
      </c>
      <c r="C8" s="49"/>
      <c r="D8" s="49"/>
      <c r="E8" s="49"/>
      <c r="F8" s="49"/>
      <c r="G8" s="50"/>
    </row>
    <row r="9" spans="2:7" x14ac:dyDescent="0.35">
      <c r="B9" s="45" t="s">
        <v>51</v>
      </c>
      <c r="C9" s="46"/>
      <c r="D9" s="46"/>
      <c r="E9" s="46"/>
      <c r="F9" s="46"/>
      <c r="G9" s="47"/>
    </row>
    <row r="10" spans="2:7" ht="37.75" customHeight="1" x14ac:dyDescent="0.35">
      <c r="B10" s="48" t="s">
        <v>113</v>
      </c>
      <c r="C10" s="49"/>
      <c r="D10" s="49"/>
      <c r="E10" s="49"/>
      <c r="F10" s="49"/>
      <c r="G10" s="50"/>
    </row>
    <row r="11" spans="2:7" x14ac:dyDescent="0.35">
      <c r="B11" s="45" t="s">
        <v>52</v>
      </c>
      <c r="C11" s="46"/>
      <c r="D11" s="46"/>
      <c r="E11" s="46"/>
      <c r="F11" s="46"/>
      <c r="G11" s="47"/>
    </row>
    <row r="12" spans="2:7" ht="126.5" x14ac:dyDescent="0.35">
      <c r="B12" s="3" t="s">
        <v>99</v>
      </c>
      <c r="C12" s="4" t="s">
        <v>114</v>
      </c>
      <c r="D12" s="12" t="s">
        <v>54</v>
      </c>
      <c r="E12" s="4" t="s">
        <v>55</v>
      </c>
      <c r="F12" s="29" t="s">
        <v>56</v>
      </c>
      <c r="G12" s="29" t="s">
        <v>53</v>
      </c>
    </row>
    <row r="13" spans="2:7" ht="92" x14ac:dyDescent="0.35">
      <c r="B13" s="3" t="s">
        <v>100</v>
      </c>
      <c r="C13" s="4" t="s">
        <v>57</v>
      </c>
      <c r="D13" s="12" t="s">
        <v>58</v>
      </c>
      <c r="E13" s="30" t="s">
        <v>59</v>
      </c>
      <c r="F13" s="29" t="s">
        <v>60</v>
      </c>
      <c r="G13" s="29" t="s">
        <v>61</v>
      </c>
    </row>
    <row r="14" spans="2:7" ht="103.5" x14ac:dyDescent="0.35">
      <c r="B14" s="3" t="s">
        <v>101</v>
      </c>
      <c r="C14" s="8" t="s">
        <v>62</v>
      </c>
      <c r="D14" s="12" t="s">
        <v>63</v>
      </c>
      <c r="E14" s="4" t="s">
        <v>55</v>
      </c>
      <c r="F14" s="29" t="s">
        <v>64</v>
      </c>
      <c r="G14" s="29" t="s">
        <v>65</v>
      </c>
    </row>
    <row r="15" spans="2:7" ht="69" x14ac:dyDescent="0.35">
      <c r="B15" s="3" t="s">
        <v>102</v>
      </c>
      <c r="C15" s="8" t="s">
        <v>66</v>
      </c>
      <c r="D15" s="12" t="s">
        <v>67</v>
      </c>
      <c r="E15" s="4" t="s">
        <v>68</v>
      </c>
      <c r="F15" s="29" t="s">
        <v>69</v>
      </c>
      <c r="G15" s="29" t="s">
        <v>65</v>
      </c>
    </row>
    <row r="16" spans="2:7" ht="80.5" x14ac:dyDescent="0.35">
      <c r="B16" s="3" t="s">
        <v>38</v>
      </c>
      <c r="C16" s="27" t="s">
        <v>70</v>
      </c>
      <c r="D16" s="12" t="s">
        <v>71</v>
      </c>
      <c r="E16" s="31" t="s">
        <v>72</v>
      </c>
      <c r="F16" s="29" t="s">
        <v>73</v>
      </c>
      <c r="G16" s="29" t="s">
        <v>74</v>
      </c>
    </row>
    <row r="17" spans="2:7" ht="80.5" x14ac:dyDescent="0.35">
      <c r="B17" s="7" t="s">
        <v>41</v>
      </c>
      <c r="C17" s="28" t="s">
        <v>75</v>
      </c>
      <c r="D17" s="12" t="s">
        <v>76</v>
      </c>
      <c r="E17" s="27" t="s">
        <v>77</v>
      </c>
      <c r="F17" s="29" t="s">
        <v>73</v>
      </c>
      <c r="G17" s="29" t="s">
        <v>78</v>
      </c>
    </row>
    <row r="18" spans="2:7" x14ac:dyDescent="0.35">
      <c r="B18" s="13"/>
      <c r="C18" s="13"/>
      <c r="D18" s="13"/>
      <c r="E18" s="13"/>
      <c r="F18" s="14"/>
      <c r="G18" s="14"/>
    </row>
  </sheetData>
  <mergeCells count="9">
    <mergeCell ref="B8:G8"/>
    <mergeCell ref="B9:G9"/>
    <mergeCell ref="B10:G10"/>
    <mergeCell ref="B11:G11"/>
    <mergeCell ref="B1:G1"/>
    <mergeCell ref="B4:G4"/>
    <mergeCell ref="B5:G5"/>
    <mergeCell ref="B6:G6"/>
    <mergeCell ref="B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8"/>
  <sheetViews>
    <sheetView zoomScaleNormal="100" workbookViewId="0">
      <selection activeCell="F21" sqref="F21"/>
    </sheetView>
  </sheetViews>
  <sheetFormatPr baseColWidth="10" defaultColWidth="11.453125" defaultRowHeight="14.5" x14ac:dyDescent="0.35"/>
  <cols>
    <col min="1" max="1" width="6.08984375" customWidth="1"/>
    <col min="2" max="2" width="29.90625" customWidth="1"/>
    <col min="3" max="3" width="15.90625" customWidth="1"/>
    <col min="9" max="9" width="0" hidden="1" customWidth="1"/>
  </cols>
  <sheetData>
    <row r="1" spans="2:9" x14ac:dyDescent="0.35">
      <c r="B1" s="34" t="s">
        <v>112</v>
      </c>
      <c r="C1" s="34"/>
      <c r="D1" s="34"/>
      <c r="E1" s="34"/>
      <c r="F1" s="34"/>
      <c r="G1" s="34"/>
      <c r="H1" s="34"/>
    </row>
    <row r="3" spans="2:9" x14ac:dyDescent="0.35">
      <c r="B3" s="51" t="s">
        <v>45</v>
      </c>
      <c r="C3" s="51" t="s">
        <v>46</v>
      </c>
      <c r="D3" s="51" t="s">
        <v>79</v>
      </c>
      <c r="E3" s="51"/>
      <c r="F3" s="51"/>
      <c r="G3" s="51"/>
      <c r="H3" s="51"/>
      <c r="I3" s="52"/>
    </row>
    <row r="4" spans="2:9" x14ac:dyDescent="0.35">
      <c r="B4" s="51"/>
      <c r="C4" s="51"/>
      <c r="D4" s="25" t="s">
        <v>80</v>
      </c>
      <c r="E4" s="25" t="s">
        <v>81</v>
      </c>
      <c r="F4" s="25" t="s">
        <v>82</v>
      </c>
      <c r="G4" s="25" t="s">
        <v>83</v>
      </c>
      <c r="H4" s="25" t="s">
        <v>84</v>
      </c>
      <c r="I4" s="52"/>
    </row>
    <row r="5" spans="2:9" ht="22.25" customHeight="1" x14ac:dyDescent="0.35">
      <c r="B5" s="54" t="s">
        <v>96</v>
      </c>
      <c r="C5" s="54"/>
      <c r="D5" s="54"/>
      <c r="E5" s="54"/>
      <c r="F5" s="54"/>
      <c r="G5" s="54"/>
      <c r="H5" s="54"/>
      <c r="I5" s="17"/>
    </row>
    <row r="6" spans="2:9" x14ac:dyDescent="0.35">
      <c r="B6" s="55" t="s">
        <v>21</v>
      </c>
      <c r="C6" s="55"/>
      <c r="D6" s="55"/>
      <c r="E6" s="55"/>
      <c r="F6" s="55"/>
      <c r="G6" s="55"/>
      <c r="H6" s="55"/>
      <c r="I6" s="18"/>
    </row>
    <row r="7" spans="2:9" ht="22.25" customHeight="1" x14ac:dyDescent="0.35">
      <c r="B7" s="56" t="s">
        <v>88</v>
      </c>
      <c r="C7" s="56"/>
      <c r="D7" s="56"/>
      <c r="E7" s="56"/>
      <c r="F7" s="56"/>
      <c r="G7" s="56"/>
      <c r="H7" s="56"/>
      <c r="I7" s="18"/>
    </row>
    <row r="8" spans="2:9" x14ac:dyDescent="0.35">
      <c r="B8" s="57" t="s">
        <v>85</v>
      </c>
      <c r="C8" s="57"/>
      <c r="D8" s="57"/>
      <c r="E8" s="57"/>
      <c r="F8" s="57"/>
      <c r="G8" s="57"/>
      <c r="H8" s="57"/>
      <c r="I8" s="18"/>
    </row>
    <row r="9" spans="2:9" x14ac:dyDescent="0.35">
      <c r="B9" s="56" t="s">
        <v>97</v>
      </c>
      <c r="C9" s="58"/>
      <c r="D9" s="58"/>
      <c r="E9" s="58"/>
      <c r="F9" s="58"/>
      <c r="G9" s="58"/>
      <c r="H9" s="58"/>
      <c r="I9" s="18"/>
    </row>
    <row r="10" spans="2:9" x14ac:dyDescent="0.35">
      <c r="B10" s="59" t="s">
        <v>23</v>
      </c>
      <c r="C10" s="59"/>
      <c r="D10" s="59"/>
      <c r="E10" s="59"/>
      <c r="F10" s="59"/>
      <c r="G10" s="59"/>
      <c r="H10" s="59"/>
      <c r="I10" s="18"/>
    </row>
    <row r="11" spans="2:9" ht="33.65" customHeight="1" x14ac:dyDescent="0.35">
      <c r="B11" s="53" t="s">
        <v>113</v>
      </c>
      <c r="C11" s="53"/>
      <c r="D11" s="53"/>
      <c r="E11" s="53"/>
      <c r="F11" s="53"/>
      <c r="G11" s="53"/>
      <c r="H11" s="53"/>
      <c r="I11" s="18"/>
    </row>
    <row r="12" spans="2:9" x14ac:dyDescent="0.35">
      <c r="B12" s="57" t="s">
        <v>86</v>
      </c>
      <c r="C12" s="57"/>
      <c r="D12" s="57"/>
      <c r="E12" s="57"/>
      <c r="F12" s="57"/>
      <c r="G12" s="57"/>
      <c r="H12" s="57"/>
      <c r="I12" s="19" t="s">
        <v>87</v>
      </c>
    </row>
    <row r="13" spans="2:9" ht="172.5" x14ac:dyDescent="0.35">
      <c r="B13" s="3" t="s">
        <v>99</v>
      </c>
      <c r="C13" s="6" t="s">
        <v>114</v>
      </c>
      <c r="D13" s="26">
        <v>3</v>
      </c>
      <c r="E13" s="26">
        <v>3</v>
      </c>
      <c r="F13" s="26">
        <v>3</v>
      </c>
      <c r="G13" s="26">
        <v>2</v>
      </c>
      <c r="H13" s="26">
        <v>3</v>
      </c>
      <c r="I13" s="20">
        <f>SUM(D13:H13)/15</f>
        <v>0.93333333333333335</v>
      </c>
    </row>
    <row r="14" spans="2:9" ht="69" x14ac:dyDescent="0.35">
      <c r="B14" s="3" t="s">
        <v>100</v>
      </c>
      <c r="C14" s="6" t="s">
        <v>57</v>
      </c>
      <c r="D14" s="26">
        <v>3</v>
      </c>
      <c r="E14" s="26">
        <v>3</v>
      </c>
      <c r="F14" s="26">
        <v>3</v>
      </c>
      <c r="G14" s="26">
        <v>3</v>
      </c>
      <c r="H14" s="26">
        <v>3</v>
      </c>
      <c r="I14" s="20">
        <f>SUM(D14:H14)/15</f>
        <v>1</v>
      </c>
    </row>
    <row r="15" spans="2:9" ht="80.5" x14ac:dyDescent="0.35">
      <c r="B15" s="3" t="s">
        <v>101</v>
      </c>
      <c r="C15" s="10" t="s">
        <v>62</v>
      </c>
      <c r="D15" s="26">
        <v>2</v>
      </c>
      <c r="E15" s="26">
        <v>2</v>
      </c>
      <c r="F15" s="26">
        <v>2</v>
      </c>
      <c r="G15" s="26">
        <v>2</v>
      </c>
      <c r="H15" s="26">
        <v>3</v>
      </c>
      <c r="I15" s="20">
        <f>SUM(D15:H15)/15</f>
        <v>0.73333333333333328</v>
      </c>
    </row>
    <row r="16" spans="2:9" ht="80.5" x14ac:dyDescent="0.35">
      <c r="B16" s="3" t="s">
        <v>102</v>
      </c>
      <c r="C16" s="10" t="s">
        <v>66</v>
      </c>
      <c r="D16" s="26">
        <v>3</v>
      </c>
      <c r="E16" s="26">
        <v>3</v>
      </c>
      <c r="F16" s="26">
        <v>3</v>
      </c>
      <c r="G16" s="26">
        <v>3</v>
      </c>
      <c r="H16" s="26">
        <v>3</v>
      </c>
      <c r="I16" s="20">
        <f>SUM(D16:H16)/15</f>
        <v>1</v>
      </c>
    </row>
    <row r="17" spans="2:9" ht="92" x14ac:dyDescent="0.35">
      <c r="B17" s="3" t="s">
        <v>38</v>
      </c>
      <c r="C17" s="15" t="s">
        <v>70</v>
      </c>
      <c r="D17" s="26">
        <v>2</v>
      </c>
      <c r="E17" s="26">
        <v>2</v>
      </c>
      <c r="F17" s="26">
        <v>3</v>
      </c>
      <c r="G17" s="26">
        <v>1</v>
      </c>
      <c r="H17" s="26">
        <v>3</v>
      </c>
      <c r="I17" s="20">
        <f t="shared" ref="I17:I18" si="0">SUM(D17:H17)/15</f>
        <v>0.73333333333333328</v>
      </c>
    </row>
    <row r="18" spans="2:9" ht="46" x14ac:dyDescent="0.35">
      <c r="B18" s="7" t="s">
        <v>41</v>
      </c>
      <c r="C18" s="16" t="s">
        <v>75</v>
      </c>
      <c r="D18" s="26">
        <v>2</v>
      </c>
      <c r="E18" s="26">
        <v>2</v>
      </c>
      <c r="F18" s="26">
        <v>1</v>
      </c>
      <c r="G18" s="26">
        <v>1</v>
      </c>
      <c r="H18" s="26">
        <v>3</v>
      </c>
      <c r="I18" s="20">
        <f t="shared" si="0"/>
        <v>0.6</v>
      </c>
    </row>
  </sheetData>
  <mergeCells count="13">
    <mergeCell ref="B12:H12"/>
    <mergeCell ref="B11:H11"/>
    <mergeCell ref="B5:H5"/>
    <mergeCell ref="B6:H6"/>
    <mergeCell ref="B7:H7"/>
    <mergeCell ref="B8:H8"/>
    <mergeCell ref="B9:H9"/>
    <mergeCell ref="B10:H10"/>
    <mergeCell ref="B1:H1"/>
    <mergeCell ref="B3:B4"/>
    <mergeCell ref="C3:C4"/>
    <mergeCell ref="D3:H3"/>
    <mergeCell ref="I3:I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"/>
  <sheetViews>
    <sheetView tabSelected="1" workbookViewId="0">
      <selection activeCell="G14" sqref="G14"/>
    </sheetView>
  </sheetViews>
  <sheetFormatPr baseColWidth="10" defaultColWidth="11.453125" defaultRowHeight="14.5" x14ac:dyDescent="0.35"/>
  <cols>
    <col min="1" max="1" width="8.453125" customWidth="1"/>
    <col min="2" max="2" width="46.08984375" style="1" customWidth="1"/>
    <col min="3" max="3" width="13.54296875" style="1" bestFit="1" customWidth="1"/>
    <col min="4" max="4" width="10.453125" style="1" bestFit="1" customWidth="1"/>
    <col min="5" max="5" width="12.54296875" style="1" bestFit="1" customWidth="1"/>
    <col min="6" max="6" width="11.453125" style="1"/>
    <col min="7" max="15" width="7" style="1" bestFit="1" customWidth="1"/>
    <col min="16" max="16" width="8.08984375" style="1" bestFit="1" customWidth="1"/>
    <col min="17" max="17" width="8" style="1" bestFit="1" customWidth="1"/>
    <col min="18" max="18" width="8.08984375" style="1" bestFit="1" customWidth="1"/>
  </cols>
  <sheetData>
    <row r="1" spans="2:18" x14ac:dyDescent="0.35">
      <c r="B1" s="34" t="s">
        <v>109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3" spans="2:18" x14ac:dyDescent="0.35">
      <c r="B3" s="21" t="s">
        <v>89</v>
      </c>
      <c r="C3" s="22" t="s">
        <v>50</v>
      </c>
      <c r="D3" s="22" t="s">
        <v>90</v>
      </c>
      <c r="E3" s="22" t="s">
        <v>91</v>
      </c>
      <c r="F3" s="22" t="s">
        <v>92</v>
      </c>
      <c r="G3" s="22" t="s">
        <v>9</v>
      </c>
      <c r="H3" s="22" t="s">
        <v>93</v>
      </c>
      <c r="I3" s="22" t="s">
        <v>11</v>
      </c>
      <c r="J3" s="22" t="s">
        <v>12</v>
      </c>
      <c r="K3" s="22" t="s">
        <v>13</v>
      </c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  <c r="R3" s="22" t="s">
        <v>20</v>
      </c>
    </row>
    <row r="4" spans="2:18" x14ac:dyDescent="0.35">
      <c r="B4" s="60" t="s">
        <v>108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2:18" x14ac:dyDescent="0.35">
      <c r="B5" s="61" t="s">
        <v>96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2:18" ht="46" x14ac:dyDescent="0.35">
      <c r="B6" s="3" t="s">
        <v>99</v>
      </c>
      <c r="C6" s="32" t="s">
        <v>53</v>
      </c>
      <c r="D6" s="33" t="s">
        <v>95</v>
      </c>
      <c r="E6" s="33">
        <v>2021</v>
      </c>
      <c r="F6" s="33">
        <v>2021</v>
      </c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2:18" ht="69" x14ac:dyDescent="0.35">
      <c r="B7" s="3" t="s">
        <v>100</v>
      </c>
      <c r="C7" s="32" t="s">
        <v>61</v>
      </c>
      <c r="D7" s="33" t="s">
        <v>95</v>
      </c>
      <c r="E7" s="33">
        <v>2021</v>
      </c>
      <c r="F7" s="33">
        <v>2023</v>
      </c>
      <c r="G7" s="24"/>
      <c r="H7" s="24"/>
      <c r="I7" s="24"/>
      <c r="J7" s="23"/>
      <c r="K7" s="23"/>
      <c r="L7" s="23"/>
      <c r="M7" s="23"/>
      <c r="N7" s="23"/>
      <c r="O7" s="23"/>
      <c r="P7" s="23"/>
      <c r="Q7" s="23"/>
      <c r="R7" s="23"/>
    </row>
    <row r="8" spans="2:18" ht="46" x14ac:dyDescent="0.35">
      <c r="B8" s="3" t="s">
        <v>101</v>
      </c>
      <c r="C8" s="32" t="s">
        <v>65</v>
      </c>
      <c r="D8" s="33" t="s">
        <v>95</v>
      </c>
      <c r="E8" s="33">
        <v>2023</v>
      </c>
      <c r="F8" s="33">
        <v>2023</v>
      </c>
      <c r="G8" s="23"/>
      <c r="H8" s="23"/>
      <c r="I8" s="24"/>
      <c r="J8" s="23"/>
      <c r="K8" s="23"/>
      <c r="L8" s="23"/>
      <c r="M8" s="23"/>
      <c r="N8" s="23"/>
      <c r="O8" s="23"/>
      <c r="P8" s="23"/>
      <c r="Q8" s="23"/>
      <c r="R8" s="23"/>
    </row>
    <row r="9" spans="2:18" ht="46" x14ac:dyDescent="0.35">
      <c r="B9" s="3" t="s">
        <v>102</v>
      </c>
      <c r="C9" s="32" t="s">
        <v>65</v>
      </c>
      <c r="D9" s="33" t="s">
        <v>94</v>
      </c>
      <c r="E9" s="33">
        <v>2024</v>
      </c>
      <c r="F9" s="33">
        <v>2032</v>
      </c>
      <c r="G9" s="23"/>
      <c r="H9" s="23"/>
      <c r="I9" s="23"/>
      <c r="J9" s="24"/>
      <c r="K9" s="24"/>
      <c r="L9" s="24"/>
      <c r="M9" s="24"/>
      <c r="N9" s="24"/>
      <c r="O9" s="24"/>
      <c r="P9" s="24"/>
      <c r="Q9" s="24"/>
      <c r="R9" s="24"/>
    </row>
    <row r="10" spans="2:18" ht="57.5" x14ac:dyDescent="0.35">
      <c r="B10" s="3" t="s">
        <v>38</v>
      </c>
      <c r="C10" s="32" t="s">
        <v>74</v>
      </c>
      <c r="D10" s="33" t="s">
        <v>94</v>
      </c>
      <c r="E10" s="33">
        <v>2021</v>
      </c>
      <c r="F10" s="33">
        <v>2032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2:18" ht="34.5" x14ac:dyDescent="0.35">
      <c r="B11" s="7" t="s">
        <v>41</v>
      </c>
      <c r="C11" s="29" t="s">
        <v>78</v>
      </c>
      <c r="D11" s="33" t="s">
        <v>94</v>
      </c>
      <c r="E11" s="33">
        <v>2021</v>
      </c>
      <c r="F11" s="33">
        <v>2032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</sheetData>
  <mergeCells count="3">
    <mergeCell ref="B4:R4"/>
    <mergeCell ref="B5:R5"/>
    <mergeCell ref="B1:R1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83BA5EE6075647B83267605D9CEBA2" ma:contentTypeVersion="9" ma:contentTypeDescription="Create a new document." ma:contentTypeScope="" ma:versionID="284f30a7d3a0d0e7b34739f9c80bb6c2">
  <xsd:schema xmlns:xsd="http://www.w3.org/2001/XMLSchema" xmlns:xs="http://www.w3.org/2001/XMLSchema" xmlns:p="http://schemas.microsoft.com/office/2006/metadata/properties" xmlns:ns2="00de6283-117f-4f20-ab61-3a5e75dfe264" targetNamespace="http://schemas.microsoft.com/office/2006/metadata/properties" ma:root="true" ma:fieldsID="f86676d198469b2c2822f9faebab9658" ns2:_="">
    <xsd:import namespace="00de6283-117f-4f20-ab61-3a5e75dfe2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e6283-117f-4f20-ab61-3a5e75dfe2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390EE8-A4A8-4E9E-B396-9852BFA5B95F}"/>
</file>

<file path=customXml/itemProps2.xml><?xml version="1.0" encoding="utf-8"?>
<ds:datastoreItem xmlns:ds="http://schemas.openxmlformats.org/officeDocument/2006/customXml" ds:itemID="{8DE8CE22-3BB7-42CF-BC71-84F3AB14CF29}"/>
</file>

<file path=customXml/itemProps3.xml><?xml version="1.0" encoding="utf-8"?>
<ds:datastoreItem xmlns:ds="http://schemas.openxmlformats.org/officeDocument/2006/customXml" ds:itemID="{49909E5C-1992-413B-8096-74B9B2C037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Programa RCD</vt:lpstr>
      <vt:lpstr>MV RCD</vt:lpstr>
      <vt:lpstr>Riesgos RCD</vt:lpstr>
      <vt:lpstr>Cronograma RCD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Sabogal Rojas</dc:creator>
  <cp:lastModifiedBy>Xiomara Mantilla</cp:lastModifiedBy>
  <dcterms:created xsi:type="dcterms:W3CDTF">2020-10-21T15:57:17Z</dcterms:created>
  <dcterms:modified xsi:type="dcterms:W3CDTF">2020-10-21T17:53:56Z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0x0101001883BA5EE6075647B83267605D9CEBA2</vt:lpwstr>
  </property>
</Properties>
</file>